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92" activeTab="1"/>
  </bookViews>
  <sheets>
    <sheet name="Sheet1" sheetId="1" r:id="rId1"/>
    <sheet name="YTD Walk Crosstab" sheetId="2" r:id="rId2"/>
  </sheets>
  <definedNames/>
  <calcPr fullCalcOnLoad="1"/>
</workbook>
</file>

<file path=xl/sharedStrings.xml><?xml version="1.0" encoding="utf-8"?>
<sst xmlns="http://schemas.openxmlformats.org/spreadsheetml/2006/main" count="143" uniqueCount="50">
  <si>
    <t>R/W</t>
  </si>
  <si>
    <t>Name</t>
  </si>
  <si>
    <t>SEX</t>
  </si>
  <si>
    <t>Total TS PTS</t>
  </si>
  <si>
    <t>Lowest 1</t>
  </si>
  <si>
    <t>Lowest 2</t>
  </si>
  <si>
    <t>Best 10</t>
  </si>
  <si>
    <t>Number</t>
  </si>
  <si>
    <t>W</t>
  </si>
  <si>
    <t>Michael Blanchard</t>
  </si>
  <si>
    <t>M</t>
  </si>
  <si>
    <t>Ed Guiff</t>
  </si>
  <si>
    <t>John Lyle</t>
  </si>
  <si>
    <t>Chuck Thies</t>
  </si>
  <si>
    <t>Richard H. Ellis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</si>
  <si>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</si>
  <si>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</si>
  <si>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</si>
  <si>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</si>
  <si>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</si>
  <si>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</si>
  <si>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</si>
  <si>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</si>
  <si>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</si>
  <si>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</si>
  <si>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</si>
  <si>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</si>
  <si>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/>
  </si>
  <si>
    <t>Dennis Jouett</t>
  </si>
  <si>
    <t>Dennis Woljan</t>
  </si>
  <si>
    <t>Jack Finch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</si>
  <si>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</si>
  <si>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</si>
  <si>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</si>
  <si>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</si>
  <si>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</si>
  <si>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</si>
  <si>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</si>
  <si>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</si>
  <si>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</si>
  <si>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</si>
  <si>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</si>
  <si>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</si>
  <si>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Jan Hill</t>
  </si>
  <si>
    <t>F</t>
  </si>
  <si>
    <t>Janet Fair</t>
  </si>
  <si>
    <t>Janet Fairs</t>
  </si>
  <si>
    <t>Lis Shepard</t>
  </si>
  <si>
    <t>Sharyn Paine</t>
  </si>
  <si>
    <t>Place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</si>
</sst>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6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0" fillId="33" borderId="0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11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O9" sqref="A2:O9"/>
    </sheetView>
  </sheetViews>
  <sheetFormatPr defaultColWidth="9.140625" defaultRowHeight="12.75"/>
  <cols>
    <col min="1" max="1" width="4.7109375" style="0" bestFit="1" customWidth="1"/>
    <col min="2" max="2" width="16.421875" style="0" bestFit="1" customWidth="1"/>
    <col min="3" max="3" width="4.57421875" style="0" bestFit="1" customWidth="1"/>
    <col min="4" max="4" width="5.00390625" style="0" bestFit="1" customWidth="1"/>
    <col min="5" max="5" width="11.57421875" style="0" bestFit="1" customWidth="1"/>
    <col min="6" max="9" width="5.00390625" style="0" bestFit="1" customWidth="1"/>
    <col min="10" max="10" width="11.57421875" style="0" bestFit="1" customWidth="1"/>
    <col min="11" max="13" width="5.00390625" style="0" bestFit="1" customWidth="1"/>
    <col min="14" max="15" width="11.57421875" style="0" bestFit="1" customWidth="1"/>
  </cols>
  <sheetData>
    <row r="1" spans="1:15" ht="12.75">
      <c r="A1" s="1" t="s">
        <v>0</v>
      </c>
      <c r="B1" s="1" t="s">
        <v>1</v>
      </c>
      <c r="C1" s="1" t="s">
        <v>2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20</v>
      </c>
      <c r="J1" s="1" t="s">
        <v>21</v>
      </c>
      <c r="K1" s="1" t="s">
        <v>22</v>
      </c>
      <c r="L1" s="1" t="s">
        <v>23</v>
      </c>
      <c r="M1" s="1" t="s">
        <v>24</v>
      </c>
      <c r="N1" s="1" t="s">
        <v>25</v>
      </c>
      <c r="O1" s="1" t="s">
        <v>26</v>
      </c>
    </row>
    <row r="2" spans="1:15" ht="12.75">
      <c r="A2" s="6" t="s">
        <v>8</v>
      </c>
      <c r="B2" s="6" t="s">
        <v>13</v>
      </c>
      <c r="C2" s="6" t="s">
        <v>10</v>
      </c>
      <c r="D2" s="7">
        <v>40</v>
      </c>
      <c r="E2" s="7">
        <v>46.666666666666664</v>
      </c>
      <c r="F2" s="7">
        <v>60</v>
      </c>
      <c r="G2" s="7">
        <v>40</v>
      </c>
      <c r="H2" s="7">
        <v>40</v>
      </c>
      <c r="I2" s="7" t="s">
        <v>27</v>
      </c>
      <c r="J2" s="7" t="s">
        <v>27</v>
      </c>
      <c r="K2" s="7" t="s">
        <v>27</v>
      </c>
      <c r="L2" s="7" t="s">
        <v>27</v>
      </c>
      <c r="M2" s="7" t="s">
        <v>27</v>
      </c>
      <c r="N2" s="7" t="s">
        <v>27</v>
      </c>
      <c r="O2" s="7">
        <v>46.666666666666664</v>
      </c>
    </row>
    <row r="3" spans="1:15" ht="12.75">
      <c r="A3" s="6" t="s">
        <v>8</v>
      </c>
      <c r="B3" s="6" t="s">
        <v>28</v>
      </c>
      <c r="C3" s="6" t="s">
        <v>10</v>
      </c>
      <c r="D3" s="7" t="s">
        <v>27</v>
      </c>
      <c r="E3" s="7" t="s">
        <v>27</v>
      </c>
      <c r="F3" s="7" t="s">
        <v>27</v>
      </c>
      <c r="G3" s="7">
        <v>60</v>
      </c>
      <c r="H3" s="7" t="s">
        <v>27</v>
      </c>
      <c r="I3" s="7">
        <v>80</v>
      </c>
      <c r="J3" s="7" t="s">
        <v>27</v>
      </c>
      <c r="K3" s="7" t="s">
        <v>27</v>
      </c>
      <c r="L3" s="7" t="s">
        <v>27</v>
      </c>
      <c r="M3" s="7" t="s">
        <v>27</v>
      </c>
      <c r="N3" s="7" t="s">
        <v>27</v>
      </c>
      <c r="O3" s="7" t="s">
        <v>27</v>
      </c>
    </row>
    <row r="4" spans="1:15" ht="12.75">
      <c r="A4" s="6" t="s">
        <v>8</v>
      </c>
      <c r="B4" s="6" t="s">
        <v>29</v>
      </c>
      <c r="C4" s="6" t="s">
        <v>10</v>
      </c>
      <c r="D4" s="7" t="s">
        <v>27</v>
      </c>
      <c r="E4" s="7" t="s">
        <v>27</v>
      </c>
      <c r="F4" s="7" t="s">
        <v>27</v>
      </c>
      <c r="G4" s="7" t="s">
        <v>27</v>
      </c>
      <c r="H4" s="7" t="s">
        <v>27</v>
      </c>
      <c r="I4" s="7">
        <v>60</v>
      </c>
      <c r="J4" s="7" t="s">
        <v>27</v>
      </c>
      <c r="K4" s="7" t="s">
        <v>27</v>
      </c>
      <c r="L4" s="7" t="s">
        <v>27</v>
      </c>
      <c r="M4" s="7" t="s">
        <v>27</v>
      </c>
      <c r="N4" s="7" t="s">
        <v>27</v>
      </c>
      <c r="O4" s="7" t="s">
        <v>27</v>
      </c>
    </row>
    <row r="5" spans="1:15" ht="12.75">
      <c r="A5" s="6" t="s">
        <v>8</v>
      </c>
      <c r="B5" s="6" t="s">
        <v>11</v>
      </c>
      <c r="C5" s="6" t="s">
        <v>10</v>
      </c>
      <c r="D5" s="7">
        <v>80</v>
      </c>
      <c r="E5" s="7">
        <v>100</v>
      </c>
      <c r="F5" s="7">
        <v>100</v>
      </c>
      <c r="G5" s="7" t="s">
        <v>27</v>
      </c>
      <c r="H5" s="7">
        <v>60</v>
      </c>
      <c r="I5" s="7">
        <v>60</v>
      </c>
      <c r="J5" s="7">
        <v>73.33333333333333</v>
      </c>
      <c r="K5" s="7">
        <v>100</v>
      </c>
      <c r="L5" s="7" t="s">
        <v>27</v>
      </c>
      <c r="M5" s="7">
        <v>100</v>
      </c>
      <c r="N5" s="7">
        <v>100</v>
      </c>
      <c r="O5" s="7">
        <v>100</v>
      </c>
    </row>
    <row r="6" spans="1:15" ht="12.75">
      <c r="A6" s="6" t="s">
        <v>8</v>
      </c>
      <c r="B6" s="6" t="s">
        <v>30</v>
      </c>
      <c r="C6" s="6" t="s">
        <v>10</v>
      </c>
      <c r="D6" s="7" t="s">
        <v>27</v>
      </c>
      <c r="E6" s="7" t="s">
        <v>27</v>
      </c>
      <c r="F6" s="7" t="s">
        <v>27</v>
      </c>
      <c r="G6" s="7">
        <v>60</v>
      </c>
      <c r="H6" s="7" t="s">
        <v>27</v>
      </c>
      <c r="I6" s="7" t="s">
        <v>27</v>
      </c>
      <c r="J6" s="7" t="s">
        <v>27</v>
      </c>
      <c r="K6" s="7" t="s">
        <v>27</v>
      </c>
      <c r="L6" s="7" t="s">
        <v>27</v>
      </c>
      <c r="M6" s="7" t="s">
        <v>27</v>
      </c>
      <c r="N6" s="7" t="s">
        <v>27</v>
      </c>
      <c r="O6" s="7" t="s">
        <v>27</v>
      </c>
    </row>
    <row r="7" spans="1:15" ht="12.75">
      <c r="A7" s="6" t="s">
        <v>8</v>
      </c>
      <c r="B7" s="6" t="s">
        <v>12</v>
      </c>
      <c r="C7" s="6" t="s">
        <v>10</v>
      </c>
      <c r="D7" s="7">
        <v>60</v>
      </c>
      <c r="E7" s="7">
        <v>73.33333333333333</v>
      </c>
      <c r="F7" s="7">
        <v>80</v>
      </c>
      <c r="G7" s="7">
        <v>100</v>
      </c>
      <c r="H7" s="7">
        <v>100</v>
      </c>
      <c r="I7" s="7">
        <v>100</v>
      </c>
      <c r="J7" s="7">
        <v>100</v>
      </c>
      <c r="K7" s="7" t="s">
        <v>27</v>
      </c>
      <c r="L7" s="7">
        <v>100</v>
      </c>
      <c r="M7" s="7" t="s">
        <v>27</v>
      </c>
      <c r="N7" s="7">
        <v>46.666666666666664</v>
      </c>
      <c r="O7" s="7">
        <v>73.33333333333333</v>
      </c>
    </row>
    <row r="8" spans="1:15" ht="12.75">
      <c r="A8" s="6" t="s">
        <v>8</v>
      </c>
      <c r="B8" s="6" t="s">
        <v>9</v>
      </c>
      <c r="C8" s="6" t="s">
        <v>10</v>
      </c>
      <c r="D8" s="7">
        <v>100</v>
      </c>
      <c r="E8" s="7" t="s">
        <v>27</v>
      </c>
      <c r="F8" s="7" t="s">
        <v>27</v>
      </c>
      <c r="G8" s="7">
        <v>80</v>
      </c>
      <c r="H8" s="7">
        <v>80</v>
      </c>
      <c r="I8" s="7">
        <v>40</v>
      </c>
      <c r="J8" s="7">
        <v>46.666666666666664</v>
      </c>
      <c r="K8" s="7">
        <v>60</v>
      </c>
      <c r="L8" s="7" t="s">
        <v>27</v>
      </c>
      <c r="M8" s="7" t="s">
        <v>27</v>
      </c>
      <c r="N8" s="7" t="s">
        <v>27</v>
      </c>
      <c r="O8" s="7" t="s">
        <v>27</v>
      </c>
    </row>
    <row r="9" spans="1:15" ht="12.75">
      <c r="A9" s="6" t="s">
        <v>8</v>
      </c>
      <c r="B9" s="6" t="s">
        <v>14</v>
      </c>
      <c r="C9" s="6" t="s">
        <v>10</v>
      </c>
      <c r="D9" s="7" t="s">
        <v>27</v>
      </c>
      <c r="E9" s="7" t="s">
        <v>27</v>
      </c>
      <c r="F9" s="7">
        <v>40</v>
      </c>
      <c r="G9" s="7">
        <v>60</v>
      </c>
      <c r="H9" s="7" t="s">
        <v>27</v>
      </c>
      <c r="I9" s="7" t="s">
        <v>27</v>
      </c>
      <c r="J9" s="7" t="s">
        <v>27</v>
      </c>
      <c r="K9" s="7" t="s">
        <v>27</v>
      </c>
      <c r="L9" s="7">
        <v>60</v>
      </c>
      <c r="M9" s="7" t="s">
        <v>27</v>
      </c>
      <c r="N9" s="7">
        <v>73.33333333333333</v>
      </c>
      <c r="O9" s="7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2" max="2" width="4.7109375" style="0" bestFit="1" customWidth="1"/>
    <col min="3" max="3" width="16.421875" style="0" bestFit="1" customWidth="1"/>
    <col min="4" max="4" width="4.57421875" style="0" bestFit="1" customWidth="1"/>
    <col min="5" max="16" width="6.57421875" style="0" bestFit="1" customWidth="1"/>
    <col min="17" max="17" width="12.00390625" style="0" bestFit="1" customWidth="1"/>
    <col min="18" max="19" width="8.421875" style="0" bestFit="1" customWidth="1"/>
    <col min="20" max="21" width="7.421875" style="0" bestFit="1" customWidth="1"/>
  </cols>
  <sheetData>
    <row r="1" spans="1:21" ht="13.5" customHeight="1">
      <c r="A1" s="1" t="s">
        <v>49</v>
      </c>
      <c r="B1" s="1" t="s">
        <v>0</v>
      </c>
      <c r="C1" s="1" t="s">
        <v>1</v>
      </c>
      <c r="D1" s="1" t="s">
        <v>2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39</v>
      </c>
      <c r="N1" s="1" t="s">
        <v>40</v>
      </c>
      <c r="O1" s="1" t="s">
        <v>41</v>
      </c>
      <c r="P1" s="1" t="s">
        <v>42</v>
      </c>
      <c r="Q1" s="1" t="s">
        <v>3</v>
      </c>
      <c r="R1" s="2" t="s">
        <v>4</v>
      </c>
      <c r="S1" s="2" t="s">
        <v>5</v>
      </c>
      <c r="T1" s="3" t="s">
        <v>6</v>
      </c>
      <c r="U1" s="3" t="s">
        <v>7</v>
      </c>
    </row>
    <row r="2" spans="1:21" ht="13.5" customHeight="1">
      <c r="A2" s="11">
        <v>1</v>
      </c>
      <c r="B2" s="6" t="s">
        <v>8</v>
      </c>
      <c r="C2" s="6" t="s">
        <v>9</v>
      </c>
      <c r="D2" s="6" t="s">
        <v>10</v>
      </c>
      <c r="E2" s="7">
        <v>73.33333333333333</v>
      </c>
      <c r="F2" s="7">
        <v>100</v>
      </c>
      <c r="G2" s="7">
        <v>60</v>
      </c>
      <c r="H2" s="7">
        <v>84</v>
      </c>
      <c r="I2" s="7">
        <v>46.666666666666664</v>
      </c>
      <c r="J2" s="7">
        <v>100</v>
      </c>
      <c r="K2" s="7">
        <v>100</v>
      </c>
      <c r="L2" s="7">
        <v>100</v>
      </c>
      <c r="M2" s="7">
        <v>100</v>
      </c>
      <c r="N2" s="7">
        <v>0</v>
      </c>
      <c r="O2" s="7">
        <v>0</v>
      </c>
      <c r="P2" s="7">
        <v>60</v>
      </c>
      <c r="Q2" s="4">
        <f aca="true" t="shared" si="0" ref="Q2:Q9">SUM(E2:P2)</f>
        <v>824</v>
      </c>
      <c r="R2" s="5">
        <f aca="true" t="shared" si="1" ref="R2:R10">LARGE($E2:$P2,12)</f>
        <v>0</v>
      </c>
      <c r="S2" s="5">
        <f aca="true" t="shared" si="2" ref="S2:S10">LARGE($E2:$P2,11)</f>
        <v>0</v>
      </c>
      <c r="T2" s="5">
        <f aca="true" t="shared" si="3" ref="T2:T9">Q2-R2-S2</f>
        <v>824</v>
      </c>
      <c r="U2">
        <f aca="true" t="shared" si="4" ref="U2:U9">COUNTIF(E2:P2,"&gt;0")</f>
        <v>10</v>
      </c>
    </row>
    <row r="3" spans="1:21" ht="13.5" customHeight="1">
      <c r="A3" s="11">
        <v>2</v>
      </c>
      <c r="B3" s="6" t="s">
        <v>8</v>
      </c>
      <c r="C3" s="6" t="s">
        <v>12</v>
      </c>
      <c r="D3" s="6" t="s">
        <v>10</v>
      </c>
      <c r="E3" s="7">
        <v>46.666666666666664</v>
      </c>
      <c r="F3" s="7">
        <v>46.666666666666664</v>
      </c>
      <c r="G3" s="7">
        <v>100</v>
      </c>
      <c r="H3" s="7">
        <v>52</v>
      </c>
      <c r="I3" s="7">
        <v>86.66666666666667</v>
      </c>
      <c r="J3" s="7">
        <v>52</v>
      </c>
      <c r="K3" s="7">
        <v>80</v>
      </c>
      <c r="L3" s="7">
        <v>68</v>
      </c>
      <c r="M3" s="7">
        <v>73.33333333333333</v>
      </c>
      <c r="N3" s="7">
        <v>0</v>
      </c>
      <c r="O3" s="7">
        <v>100</v>
      </c>
      <c r="P3" s="7">
        <v>100</v>
      </c>
      <c r="Q3" s="4">
        <f t="shared" si="0"/>
        <v>805.3333333333334</v>
      </c>
      <c r="R3" s="5">
        <f t="shared" si="1"/>
        <v>0</v>
      </c>
      <c r="S3" s="5">
        <f t="shared" si="2"/>
        <v>46.666666666666664</v>
      </c>
      <c r="T3" s="5">
        <f t="shared" si="3"/>
        <v>758.6666666666667</v>
      </c>
      <c r="U3">
        <f t="shared" si="4"/>
        <v>11</v>
      </c>
    </row>
    <row r="4" spans="1:21" ht="13.5" customHeight="1">
      <c r="A4" s="10">
        <v>3</v>
      </c>
      <c r="B4" s="6" t="s">
        <v>8</v>
      </c>
      <c r="C4" s="6" t="s">
        <v>11</v>
      </c>
      <c r="D4" s="6" t="s">
        <v>10</v>
      </c>
      <c r="E4" s="7">
        <v>100</v>
      </c>
      <c r="F4" s="7">
        <v>73.33333333333333</v>
      </c>
      <c r="G4" s="7">
        <v>0</v>
      </c>
      <c r="H4" s="7">
        <v>68</v>
      </c>
      <c r="I4" s="7">
        <v>33.33333333333333</v>
      </c>
      <c r="J4" s="7">
        <v>68</v>
      </c>
      <c r="K4" s="7">
        <v>40</v>
      </c>
      <c r="L4" s="7">
        <v>52</v>
      </c>
      <c r="M4" s="7">
        <v>46.666666666666664</v>
      </c>
      <c r="N4" s="7">
        <v>100</v>
      </c>
      <c r="O4" s="7">
        <v>46.666666666666664</v>
      </c>
      <c r="P4" s="7">
        <v>80</v>
      </c>
      <c r="Q4" s="4">
        <f t="shared" si="0"/>
        <v>707.9999999999999</v>
      </c>
      <c r="R4" s="5">
        <f t="shared" si="1"/>
        <v>0</v>
      </c>
      <c r="S4" s="5">
        <f t="shared" si="2"/>
        <v>33.33333333333333</v>
      </c>
      <c r="T4" s="5">
        <f t="shared" si="3"/>
        <v>674.6666666666665</v>
      </c>
      <c r="U4">
        <f t="shared" si="4"/>
        <v>11</v>
      </c>
    </row>
    <row r="5" spans="1:21" ht="13.5" customHeight="1">
      <c r="A5" s="9">
        <v>4</v>
      </c>
      <c r="B5" s="6" t="s">
        <v>8</v>
      </c>
      <c r="C5" s="6" t="s">
        <v>47</v>
      </c>
      <c r="D5" s="6" t="s">
        <v>44</v>
      </c>
      <c r="E5" s="7">
        <v>60</v>
      </c>
      <c r="F5" s="7">
        <v>0</v>
      </c>
      <c r="G5" s="7">
        <v>0</v>
      </c>
      <c r="H5" s="7">
        <v>100</v>
      </c>
      <c r="I5" s="7">
        <v>100</v>
      </c>
      <c r="J5" s="7">
        <v>36</v>
      </c>
      <c r="K5" s="7">
        <v>0</v>
      </c>
      <c r="L5" s="7">
        <v>0</v>
      </c>
      <c r="M5" s="7">
        <v>0</v>
      </c>
      <c r="N5" s="7">
        <v>0</v>
      </c>
      <c r="O5" s="7">
        <v>73.33333333333333</v>
      </c>
      <c r="P5" s="7">
        <v>0</v>
      </c>
      <c r="Q5" s="4">
        <f>SUM(E5:P5)</f>
        <v>369.3333333333333</v>
      </c>
      <c r="R5" s="5">
        <f>LARGE($E5:$P5,12)</f>
        <v>0</v>
      </c>
      <c r="S5" s="5">
        <f>LARGE($E5:$P5,11)</f>
        <v>0</v>
      </c>
      <c r="T5" s="5">
        <f>Q5-R5-S5</f>
        <v>369.3333333333333</v>
      </c>
      <c r="U5">
        <f>COUNTIF(E5:P5,"&gt;0")</f>
        <v>5</v>
      </c>
    </row>
    <row r="6" spans="1:21" ht="13.5" customHeight="1">
      <c r="A6" s="9">
        <v>5</v>
      </c>
      <c r="B6" s="6" t="s">
        <v>8</v>
      </c>
      <c r="C6" s="6" t="s">
        <v>14</v>
      </c>
      <c r="D6" s="6" t="s">
        <v>10</v>
      </c>
      <c r="E6" s="7">
        <v>0</v>
      </c>
      <c r="F6" s="7">
        <v>0</v>
      </c>
      <c r="G6" s="7">
        <v>0</v>
      </c>
      <c r="H6" s="7">
        <v>36</v>
      </c>
      <c r="I6" s="7">
        <v>60</v>
      </c>
      <c r="J6" s="7">
        <v>84</v>
      </c>
      <c r="K6" s="7">
        <v>60</v>
      </c>
      <c r="L6" s="7">
        <v>84</v>
      </c>
      <c r="M6" s="7">
        <v>0</v>
      </c>
      <c r="N6" s="7">
        <v>0</v>
      </c>
      <c r="O6" s="7">
        <v>0</v>
      </c>
      <c r="P6" s="7">
        <v>0</v>
      </c>
      <c r="Q6" s="4">
        <f t="shared" si="0"/>
        <v>324</v>
      </c>
      <c r="R6" s="5">
        <f t="shared" si="1"/>
        <v>0</v>
      </c>
      <c r="S6" s="5">
        <f t="shared" si="2"/>
        <v>0</v>
      </c>
      <c r="T6" s="5">
        <f t="shared" si="3"/>
        <v>324</v>
      </c>
      <c r="U6">
        <f t="shared" si="4"/>
        <v>5</v>
      </c>
    </row>
    <row r="7" spans="1:21" ht="13.5" customHeight="1">
      <c r="A7" s="9">
        <v>6</v>
      </c>
      <c r="B7" s="6" t="s">
        <v>8</v>
      </c>
      <c r="C7" s="6" t="s">
        <v>46</v>
      </c>
      <c r="D7" s="6" t="s">
        <v>44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60</v>
      </c>
      <c r="L7" s="7">
        <v>36</v>
      </c>
      <c r="M7" s="7">
        <v>0</v>
      </c>
      <c r="N7" s="7">
        <v>0</v>
      </c>
      <c r="O7" s="7">
        <v>0</v>
      </c>
      <c r="P7" s="7">
        <v>40</v>
      </c>
      <c r="Q7" s="4">
        <f t="shared" si="0"/>
        <v>136</v>
      </c>
      <c r="R7" s="5">
        <f t="shared" si="1"/>
        <v>0</v>
      </c>
      <c r="S7" s="5">
        <f t="shared" si="2"/>
        <v>0</v>
      </c>
      <c r="T7" s="5">
        <f t="shared" si="3"/>
        <v>136</v>
      </c>
      <c r="U7">
        <f t="shared" si="4"/>
        <v>3</v>
      </c>
    </row>
    <row r="8" spans="1:21" ht="13.5" customHeight="1">
      <c r="A8" s="10">
        <v>7</v>
      </c>
      <c r="B8" s="6" t="s">
        <v>8</v>
      </c>
      <c r="C8" s="6" t="s">
        <v>43</v>
      </c>
      <c r="D8" s="6" t="s">
        <v>44</v>
      </c>
      <c r="E8" s="7">
        <v>0</v>
      </c>
      <c r="F8" s="7">
        <v>0</v>
      </c>
      <c r="G8" s="7">
        <v>0</v>
      </c>
      <c r="H8" s="7">
        <v>0</v>
      </c>
      <c r="I8" s="7">
        <v>73.33333333333333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4">
        <f t="shared" si="0"/>
        <v>73.33333333333333</v>
      </c>
      <c r="R8" s="5">
        <f t="shared" si="1"/>
        <v>0</v>
      </c>
      <c r="S8" s="5">
        <f t="shared" si="2"/>
        <v>0</v>
      </c>
      <c r="T8" s="5">
        <f t="shared" si="3"/>
        <v>73.33333333333333</v>
      </c>
      <c r="U8">
        <f t="shared" si="4"/>
        <v>1</v>
      </c>
    </row>
    <row r="9" spans="1:21" ht="12.75">
      <c r="A9" s="9">
        <v>8</v>
      </c>
      <c r="B9" s="6" t="s">
        <v>8</v>
      </c>
      <c r="C9" s="6" t="s">
        <v>45</v>
      </c>
      <c r="D9" s="6" t="s">
        <v>44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60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8">
        <f t="shared" si="0"/>
        <v>60</v>
      </c>
      <c r="R9" s="5">
        <f t="shared" si="1"/>
        <v>0</v>
      </c>
      <c r="S9" s="5">
        <f t="shared" si="2"/>
        <v>0</v>
      </c>
      <c r="T9" s="5">
        <f t="shared" si="3"/>
        <v>60</v>
      </c>
      <c r="U9">
        <f t="shared" si="4"/>
        <v>1</v>
      </c>
    </row>
    <row r="10" spans="1:21" ht="12.75">
      <c r="A10" s="9">
        <v>9</v>
      </c>
      <c r="B10" s="6" t="s">
        <v>8</v>
      </c>
      <c r="C10" s="6" t="s">
        <v>48</v>
      </c>
      <c r="D10" s="6" t="s">
        <v>10</v>
      </c>
      <c r="E10" s="7">
        <v>0</v>
      </c>
      <c r="F10" s="7">
        <v>0</v>
      </c>
      <c r="G10" s="7">
        <v>0</v>
      </c>
      <c r="H10" s="7">
        <v>60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8">
        <f>SUM(E10:P10)</f>
        <v>60</v>
      </c>
      <c r="R10" s="5">
        <f t="shared" si="1"/>
        <v>0</v>
      </c>
      <c r="S10" s="5">
        <f t="shared" si="2"/>
        <v>0</v>
      </c>
      <c r="T10" s="5">
        <f>Q10-R10-S10</f>
        <v>60</v>
      </c>
      <c r="U10">
        <f>COUNTIF(E10:P10,"&gt;0")</f>
        <v>1</v>
      </c>
    </row>
  </sheetData>
  <sheetProtection/>
  <printOptions/>
  <pageMargins left="0.75" right="0.75" top="1" bottom="1" header="0.5" footer="0.5"/>
  <pageSetup fitToHeight="35" fitToWidth="1"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 Downing</cp:lastModifiedBy>
  <cp:lastPrinted>2006-12-10T04:36:39Z</cp:lastPrinted>
  <dcterms:created xsi:type="dcterms:W3CDTF">2005-12-04T23:46:06Z</dcterms:created>
  <dcterms:modified xsi:type="dcterms:W3CDTF">2008-12-15T04:49:44Z</dcterms:modified>
  <cp:category/>
  <cp:version/>
  <cp:contentType/>
  <cp:contentStatus/>
</cp:coreProperties>
</file>